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Timesheet" sheetId="1" r:id="rId1"/>
    <sheet name="Job Class" sheetId="2" r:id="rId2"/>
  </sheets>
  <definedNames>
    <definedName name="_xlnm.Print_Area" localSheetId="0">'Timesheet'!$A$3:$Q$60</definedName>
  </definedNames>
  <calcPr fullCalcOnLoad="1"/>
</workbook>
</file>

<file path=xl/sharedStrings.xml><?xml version="1.0" encoding="utf-8"?>
<sst xmlns="http://schemas.openxmlformats.org/spreadsheetml/2006/main" count="161" uniqueCount="144">
  <si>
    <t>SUN</t>
  </si>
  <si>
    <t>MON</t>
  </si>
  <si>
    <t>TUE</t>
  </si>
  <si>
    <t>THU</t>
  </si>
  <si>
    <t>FRI</t>
  </si>
  <si>
    <t>SAT</t>
  </si>
  <si>
    <t>REG</t>
  </si>
  <si>
    <t>TOT</t>
  </si>
  <si>
    <t>VAC</t>
  </si>
  <si>
    <t>SIC</t>
  </si>
  <si>
    <t>FAM</t>
  </si>
  <si>
    <t>UNIVERSITY OF ST. MICHAEL'S COLLEGE</t>
  </si>
  <si>
    <t>EMPLOYEE TIME SHEET</t>
  </si>
  <si>
    <t>STA</t>
  </si>
  <si>
    <t>Total Hours</t>
  </si>
  <si>
    <t>STH</t>
  </si>
  <si>
    <t>Sick Leave</t>
  </si>
  <si>
    <t>JUR</t>
  </si>
  <si>
    <t>Jury Duty</t>
  </si>
  <si>
    <t>Family/Floating Leave</t>
  </si>
  <si>
    <t>Vacation</t>
  </si>
  <si>
    <t>LOA</t>
  </si>
  <si>
    <t>Employee</t>
  </si>
  <si>
    <t>Date</t>
  </si>
  <si>
    <t>Supervisor</t>
  </si>
  <si>
    <t>HOURS</t>
  </si>
  <si>
    <t xml:space="preserve">           Date</t>
  </si>
  <si>
    <t>LTD</t>
  </si>
  <si>
    <t>WCB</t>
  </si>
  <si>
    <t>Long Term Disability</t>
  </si>
  <si>
    <t>On The Job Accident</t>
  </si>
  <si>
    <t>BRL</t>
  </si>
  <si>
    <t>Bereavement Leave</t>
  </si>
  <si>
    <t>MAT</t>
  </si>
  <si>
    <t>WED</t>
  </si>
  <si>
    <t>(This is the number on your pay stub)</t>
  </si>
  <si>
    <t>OTB</t>
  </si>
  <si>
    <t>Over Time Banked</t>
  </si>
  <si>
    <t>Regular Hours (Excl Lunch)</t>
  </si>
  <si>
    <t>Leave of Absence</t>
  </si>
  <si>
    <t>TIME CODES</t>
  </si>
  <si>
    <t>ELE</t>
  </si>
  <si>
    <t>Election Leave</t>
  </si>
  <si>
    <t>HOL</t>
  </si>
  <si>
    <t>Maternity Leave</t>
  </si>
  <si>
    <t>OTP</t>
  </si>
  <si>
    <t>Over Time Paid</t>
  </si>
  <si>
    <t>Over Time Unbanked</t>
  </si>
  <si>
    <t>OTU</t>
  </si>
  <si>
    <t>PAT</t>
  </si>
  <si>
    <t>Paternity Leave</t>
  </si>
  <si>
    <t>SNO</t>
  </si>
  <si>
    <t>Snow Day Taken</t>
  </si>
  <si>
    <t>Statutory Holiday Taken</t>
  </si>
  <si>
    <t>Hours Worked on a Statutory Holiday</t>
  </si>
  <si>
    <t>SUM</t>
  </si>
  <si>
    <t>Summer Hours Reduction</t>
  </si>
  <si>
    <t>UNC</t>
  </si>
  <si>
    <t>Holidays Taken (Article 21.05)</t>
  </si>
  <si>
    <t>JOB</t>
  </si>
  <si>
    <t>CLASS</t>
  </si>
  <si>
    <t>TIME</t>
  </si>
  <si>
    <t>CODE</t>
  </si>
  <si>
    <t>See reverse for job classification codes.</t>
  </si>
  <si>
    <t>JOB CLASSIFICATION CODES</t>
  </si>
  <si>
    <t>Department</t>
  </si>
  <si>
    <t>Classification</t>
  </si>
  <si>
    <t>Physical Plant</t>
  </si>
  <si>
    <t>Janitor</t>
  </si>
  <si>
    <t>Housekeeper</t>
  </si>
  <si>
    <t>Groundskeeper</t>
  </si>
  <si>
    <t>Parking Attendant</t>
  </si>
  <si>
    <t>Electrician</t>
  </si>
  <si>
    <t>Carpenter</t>
  </si>
  <si>
    <t>HVAC Mechanic</t>
  </si>
  <si>
    <t>Janitor / Porter</t>
  </si>
  <si>
    <t>Administrative Assistant</t>
  </si>
  <si>
    <t>Food Services</t>
  </si>
  <si>
    <t>Cook</t>
  </si>
  <si>
    <t>Cook's Helper</t>
  </si>
  <si>
    <t>General Cafeteria Helper &amp; Cook's Helper</t>
  </si>
  <si>
    <t>Porter / Dish &amp; Pot Washer</t>
  </si>
  <si>
    <t>Library</t>
  </si>
  <si>
    <t>Library Technician</t>
  </si>
  <si>
    <t>Library Technician Circulation</t>
  </si>
  <si>
    <t>Administrative Assistant to Chief Librarian</t>
  </si>
  <si>
    <t>Controller's Office</t>
  </si>
  <si>
    <t>Accountant</t>
  </si>
  <si>
    <t>Student Fees Clerk 1</t>
  </si>
  <si>
    <t>Accounts Receivable / Student Fees</t>
  </si>
  <si>
    <t>Accounts Payable Clerk 1</t>
  </si>
  <si>
    <t>Registrar Office</t>
  </si>
  <si>
    <t>Associate Registrar</t>
  </si>
  <si>
    <t>Assistant Registrar</t>
  </si>
  <si>
    <t>Registrarial Clerk</t>
  </si>
  <si>
    <t>Theology</t>
  </si>
  <si>
    <t>Principal's Office</t>
  </si>
  <si>
    <t>Coordinator, Audio Visual and Room Bookings</t>
  </si>
  <si>
    <t>Alumni Affairs</t>
  </si>
  <si>
    <t>Associate, Alumni Affairs</t>
  </si>
  <si>
    <t>PIMS</t>
  </si>
  <si>
    <t>Editor</t>
  </si>
  <si>
    <t>Managing Editor Library Technician</t>
  </si>
  <si>
    <t>Job Classification Code</t>
  </si>
  <si>
    <t>Opening Banked Over Time</t>
  </si>
  <si>
    <t>Summary of Banked Over Time</t>
  </si>
  <si>
    <t>Closing Banked Over Time</t>
  </si>
  <si>
    <t>Add: Over Time Banked (Code OTB x 1.5)</t>
  </si>
  <si>
    <t>(Not to exceed 50 hours)</t>
  </si>
  <si>
    <t>Deduct: Over Time Unbanked (Code OTU)</t>
  </si>
  <si>
    <t>(Please print clearly)</t>
  </si>
  <si>
    <t>Employee Name:</t>
  </si>
  <si>
    <t>Employee No:</t>
  </si>
  <si>
    <t>Dept:</t>
  </si>
  <si>
    <t>Period:</t>
  </si>
  <si>
    <t>REG - WK1</t>
  </si>
  <si>
    <t>REG - WK2</t>
  </si>
  <si>
    <t>Leave this space blank</t>
  </si>
  <si>
    <t>SIU</t>
  </si>
  <si>
    <t>Sick Leave (Unpaid)</t>
  </si>
  <si>
    <t>How many days are in the month that this pay period begins in?</t>
  </si>
  <si>
    <t>What is the first day in this pay period?</t>
  </si>
  <si>
    <t>Manager, Annual Fund</t>
  </si>
  <si>
    <t>Senior Development Officer</t>
  </si>
  <si>
    <t>General Support</t>
  </si>
  <si>
    <t>Facilities &amp; Services</t>
  </si>
  <si>
    <t>Assistant Mailroom Coordinator</t>
  </si>
  <si>
    <t>Assistant Registrar: Awards, Scholarships &amp; Fin'l Counselling</t>
  </si>
  <si>
    <t xml:space="preserve"> SUBTOTAL</t>
  </si>
  <si>
    <t xml:space="preserve"> TOTAL - Week 1</t>
  </si>
  <si>
    <t xml:space="preserve"> TOTAL - Week 2</t>
  </si>
  <si>
    <t xml:space="preserve"> GRAND TOTAL</t>
  </si>
  <si>
    <t xml:space="preserve"> Explanatory Comments:</t>
  </si>
  <si>
    <t>UNN</t>
  </si>
  <si>
    <t>Union Conference / Convention - Recoverable cost</t>
  </si>
  <si>
    <t>Union Negotiations / Griev / Other - Non recoverable</t>
  </si>
  <si>
    <t>Physical Plant Coordinator</t>
  </si>
  <si>
    <t>Mailroom Coordinator</t>
  </si>
  <si>
    <t>Assistant Supervisor Janitorial &amp; Housekeeping</t>
  </si>
  <si>
    <t>Student Services Officer</t>
  </si>
  <si>
    <t>Donations Manager &amp; Stewardship Co-ordinator</t>
  </si>
  <si>
    <t>Charitable Gift Planning Officer</t>
  </si>
  <si>
    <r>
      <t>Signatures:</t>
    </r>
    <r>
      <rPr>
        <sz val="12"/>
        <rFont val="Britannic Bold"/>
        <family val="0"/>
      </rPr>
      <t xml:space="preserve"> </t>
    </r>
    <r>
      <rPr>
        <sz val="12"/>
        <rFont val="Britannic Bold"/>
        <family val="2"/>
      </rPr>
      <t>(Original Signatures Required)</t>
    </r>
  </si>
  <si>
    <t>Rev 10/06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</si>
</sst>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.00_);\(0.00\)"/>
    <numFmt numFmtId="167" formatCode="0.000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1"/>
      <name val="Britannic Bold"/>
      <family val="2"/>
    </font>
    <font>
      <b/>
      <sz val="10"/>
      <name val="Britannic Bold"/>
      <family val="2"/>
    </font>
    <font>
      <sz val="10"/>
      <name val="Britannic Bold"/>
      <family val="2"/>
    </font>
    <font>
      <sz val="8"/>
      <name val="Albertus Medium"/>
      <family val="2"/>
    </font>
    <font>
      <u val="single"/>
      <sz val="10"/>
      <name val="Britannic Bold"/>
      <family val="2"/>
    </font>
    <font>
      <sz val="8"/>
      <name val="Britannic Bold"/>
      <family val="2"/>
    </font>
    <font>
      <sz val="8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Britannic Bold"/>
      <family val="2"/>
    </font>
    <font>
      <sz val="12"/>
      <name val="Britannic Bold"/>
      <family val="2"/>
    </font>
    <font>
      <sz val="12"/>
      <name val="Arial"/>
      <family val="0"/>
    </font>
    <font>
      <b/>
      <u val="single"/>
      <sz val="14"/>
      <name val="Britannic Bold"/>
      <family val="2"/>
    </font>
    <font>
      <b/>
      <u val="single"/>
      <sz val="16"/>
      <name val="Britannic Bold"/>
      <family val="2"/>
    </font>
    <font>
      <b/>
      <u val="single"/>
      <sz val="16"/>
      <name val="Impact"/>
      <family val="2"/>
    </font>
    <font>
      <sz val="10"/>
      <name val="Univers"/>
      <family val="2"/>
    </font>
    <font>
      <sz val="10"/>
      <name val="Albertus Medium"/>
      <family val="2"/>
    </font>
    <font>
      <b/>
      <sz val="12"/>
      <name val="Britannic Bold"/>
      <family val="2"/>
    </font>
    <font>
      <b/>
      <sz val="10"/>
      <name val="Albertus Medium"/>
      <family val="2"/>
    </font>
    <font>
      <u val="single"/>
      <sz val="16"/>
      <name val="Britannic Bold"/>
      <family val="2"/>
    </font>
    <font>
      <u val="single"/>
      <sz val="14"/>
      <name val="Britannic Bold"/>
      <family val="2"/>
    </font>
    <font>
      <b/>
      <sz val="12"/>
      <name val="Arial"/>
      <family val="2"/>
    </font>
    <font>
      <sz val="12"/>
      <name val="Univers"/>
      <family val="2"/>
    </font>
    <font>
      <sz val="12"/>
      <name val="Albertus Medium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4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7" xfId="0" applyFont="1" applyBorder="1" applyAlignment="1" quotePrefix="1">
      <alignment horizontal="center"/>
    </xf>
    <xf numFmtId="0" fontId="18" fillId="0" borderId="18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0" fontId="18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23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17" fillId="0" borderId="24" xfId="0" applyFont="1" applyBorder="1" applyAlignment="1" quotePrefix="1">
      <alignment horizontal="left"/>
    </xf>
    <xf numFmtId="0" fontId="24" fillId="0" borderId="25" xfId="0" applyFont="1" applyBorder="1" applyAlignment="1">
      <alignment/>
    </xf>
    <xf numFmtId="0" fontId="24" fillId="0" borderId="25" xfId="0" applyFont="1" applyBorder="1" applyAlignment="1" quotePrefix="1">
      <alignment horizontal="left"/>
    </xf>
    <xf numFmtId="0" fontId="24" fillId="0" borderId="25" xfId="0" applyFont="1" applyFill="1" applyBorder="1" applyAlignment="1" quotePrefix="1">
      <alignment horizontal="left"/>
    </xf>
    <xf numFmtId="0" fontId="0" fillId="0" borderId="11" xfId="0" applyFill="1" applyBorder="1" applyAlignment="1">
      <alignment/>
    </xf>
    <xf numFmtId="0" fontId="24" fillId="0" borderId="2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17" fillId="0" borderId="0" xfId="0" applyFont="1" applyAlignment="1" quotePrefix="1">
      <alignment horizontal="right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 quotePrefix="1">
      <alignment horizontal="left"/>
    </xf>
    <xf numFmtId="0" fontId="18" fillId="0" borderId="31" xfId="0" applyFont="1" applyFill="1" applyBorder="1" applyAlignment="1" quotePrefix="1">
      <alignment horizontal="left"/>
    </xf>
    <xf numFmtId="2" fontId="18" fillId="33" borderId="32" xfId="0" applyNumberFormat="1" applyFont="1" applyFill="1" applyBorder="1" applyAlignment="1">
      <alignment horizontal="center"/>
    </xf>
    <xf numFmtId="2" fontId="18" fillId="33" borderId="33" xfId="0" applyNumberFormat="1" applyFont="1" applyFill="1" applyBorder="1" applyAlignment="1">
      <alignment horizontal="center"/>
    </xf>
    <xf numFmtId="2" fontId="18" fillId="33" borderId="34" xfId="0" applyNumberFormat="1" applyFont="1" applyFill="1" applyBorder="1" applyAlignment="1">
      <alignment horizontal="center"/>
    </xf>
    <xf numFmtId="2" fontId="18" fillId="33" borderId="35" xfId="0" applyNumberFormat="1" applyFont="1" applyFill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2" fontId="18" fillId="0" borderId="38" xfId="0" applyNumberFormat="1" applyFont="1" applyBorder="1" applyAlignment="1">
      <alignment horizontal="center"/>
    </xf>
    <xf numFmtId="2" fontId="18" fillId="0" borderId="39" xfId="0" applyNumberFormat="1" applyFont="1" applyFill="1" applyBorder="1" applyAlignment="1">
      <alignment horizontal="center"/>
    </xf>
    <xf numFmtId="2" fontId="18" fillId="0" borderId="26" xfId="0" applyNumberFormat="1" applyFont="1" applyFill="1" applyBorder="1" applyAlignment="1">
      <alignment horizontal="center"/>
    </xf>
    <xf numFmtId="2" fontId="18" fillId="0" borderId="40" xfId="0" applyNumberFormat="1" applyFont="1" applyFill="1" applyBorder="1" applyAlignment="1">
      <alignment horizontal="center"/>
    </xf>
    <xf numFmtId="166" fontId="18" fillId="0" borderId="41" xfId="0" applyNumberFormat="1" applyFont="1" applyBorder="1" applyAlignment="1">
      <alignment horizontal="center"/>
    </xf>
    <xf numFmtId="0" fontId="18" fillId="0" borderId="42" xfId="0" applyFont="1" applyBorder="1" applyAlignment="1" quotePrefix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0" fontId="18" fillId="0" borderId="44" xfId="0" applyFont="1" applyBorder="1" applyAlignment="1" quotePrefix="1">
      <alignment horizontal="center"/>
    </xf>
    <xf numFmtId="0" fontId="18" fillId="0" borderId="45" xfId="0" applyFont="1" applyBorder="1" applyAlignment="1" quotePrefix="1">
      <alignment horizontal="left"/>
    </xf>
    <xf numFmtId="2" fontId="18" fillId="0" borderId="46" xfId="0" applyNumberFormat="1" applyFont="1" applyFill="1" applyBorder="1" applyAlignment="1">
      <alignment horizontal="center"/>
    </xf>
    <xf numFmtId="2" fontId="18" fillId="0" borderId="47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33" borderId="50" xfId="0" applyNumberFormat="1" applyFont="1" applyFill="1" applyBorder="1" applyAlignment="1">
      <alignment horizontal="center"/>
    </xf>
    <xf numFmtId="2" fontId="18" fillId="33" borderId="43" xfId="0" applyNumberFormat="1" applyFont="1" applyFill="1" applyBorder="1" applyAlignment="1">
      <alignment horizontal="center"/>
    </xf>
    <xf numFmtId="2" fontId="18" fillId="33" borderId="22" xfId="0" applyNumberFormat="1" applyFont="1" applyFill="1" applyBorder="1" applyAlignment="1">
      <alignment horizontal="center"/>
    </xf>
    <xf numFmtId="2" fontId="18" fillId="33" borderId="24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51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41" xfId="0" applyNumberFormat="1" applyFont="1" applyFill="1" applyBorder="1" applyAlignment="1">
      <alignment horizontal="center"/>
    </xf>
    <xf numFmtId="2" fontId="18" fillId="33" borderId="52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3" fillId="34" borderId="14" xfId="0" applyFont="1" applyFill="1" applyBorder="1" applyAlignment="1" quotePrefix="1">
      <alignment horizontal="center"/>
    </xf>
    <xf numFmtId="0" fontId="4" fillId="34" borderId="37" xfId="0" applyFont="1" applyFill="1" applyBorder="1" applyAlignment="1" quotePrefix="1">
      <alignment horizontal="center"/>
    </xf>
    <xf numFmtId="0" fontId="3" fillId="0" borderId="55" xfId="0" applyFont="1" applyBorder="1" applyAlignment="1">
      <alignment horizontal="center"/>
    </xf>
    <xf numFmtId="0" fontId="4" fillId="34" borderId="56" xfId="0" applyFont="1" applyFill="1" applyBorder="1" applyAlignment="1" quotePrefix="1">
      <alignment horizontal="center"/>
    </xf>
    <xf numFmtId="1" fontId="4" fillId="34" borderId="30" xfId="0" applyNumberFormat="1" applyFont="1" applyFill="1" applyBorder="1" applyAlignment="1" quotePrefix="1">
      <alignment horizontal="center"/>
    </xf>
    <xf numFmtId="0" fontId="18" fillId="0" borderId="4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18" fillId="0" borderId="57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18" fillId="0" borderId="10" xfId="0" applyNumberFormat="1" applyFont="1" applyFill="1" applyBorder="1" applyAlignment="1" applyProtection="1">
      <alignment horizontal="center"/>
      <protection locked="0"/>
    </xf>
    <xf numFmtId="2" fontId="18" fillId="0" borderId="58" xfId="0" applyNumberFormat="1" applyFont="1" applyFill="1" applyBorder="1" applyAlignment="1" applyProtection="1">
      <alignment horizontal="center"/>
      <protection locked="0"/>
    </xf>
    <xf numFmtId="2" fontId="18" fillId="0" borderId="59" xfId="0" applyNumberFormat="1" applyFont="1" applyBorder="1" applyAlignment="1" applyProtection="1">
      <alignment horizontal="center"/>
      <protection locked="0"/>
    </xf>
    <xf numFmtId="2" fontId="18" fillId="0" borderId="57" xfId="0" applyNumberFormat="1" applyFont="1" applyBorder="1" applyAlignment="1" applyProtection="1">
      <alignment horizontal="center"/>
      <protection locked="0"/>
    </xf>
    <xf numFmtId="2" fontId="18" fillId="0" borderId="25" xfId="0" applyNumberFormat="1" applyFont="1" applyBorder="1" applyAlignment="1" applyProtection="1">
      <alignment horizontal="center"/>
      <protection locked="0"/>
    </xf>
    <xf numFmtId="2" fontId="18" fillId="0" borderId="42" xfId="0" applyNumberFormat="1" applyFont="1" applyBorder="1" applyAlignment="1" applyProtection="1">
      <alignment horizontal="center"/>
      <protection locked="0"/>
    </xf>
    <xf numFmtId="2" fontId="18" fillId="0" borderId="60" xfId="0" applyNumberFormat="1" applyFont="1" applyFill="1" applyBorder="1" applyAlignment="1" applyProtection="1">
      <alignment horizontal="center"/>
      <protection locked="0"/>
    </xf>
    <xf numFmtId="2" fontId="18" fillId="0" borderId="57" xfId="0" applyNumberFormat="1" applyFont="1" applyFill="1" applyBorder="1" applyAlignment="1" applyProtection="1">
      <alignment horizontal="center"/>
      <protection locked="0"/>
    </xf>
    <xf numFmtId="2" fontId="18" fillId="0" borderId="59" xfId="0" applyNumberFormat="1" applyFont="1" applyFill="1" applyBorder="1" applyAlignment="1" applyProtection="1">
      <alignment horizontal="center"/>
      <protection locked="0"/>
    </xf>
    <xf numFmtId="2" fontId="18" fillId="0" borderId="25" xfId="0" applyNumberFormat="1" applyFont="1" applyFill="1" applyBorder="1" applyAlignment="1" applyProtection="1">
      <alignment horizontal="center"/>
      <protection locked="0"/>
    </xf>
    <xf numFmtId="2" fontId="18" fillId="0" borderId="42" xfId="0" applyNumberFormat="1" applyFont="1" applyFill="1" applyBorder="1" applyAlignment="1" applyProtection="1">
      <alignment horizontal="center"/>
      <protection locked="0"/>
    </xf>
    <xf numFmtId="2" fontId="18" fillId="0" borderId="41" xfId="0" applyNumberFormat="1" applyFont="1" applyBorder="1" applyAlignment="1" applyProtection="1">
      <alignment horizontal="center"/>
      <protection locked="0"/>
    </xf>
    <xf numFmtId="2" fontId="18" fillId="0" borderId="39" xfId="0" applyNumberFormat="1" applyFont="1" applyBorder="1" applyAlignment="1" applyProtection="1">
      <alignment horizontal="center"/>
      <protection locked="0"/>
    </xf>
    <xf numFmtId="2" fontId="18" fillId="0" borderId="26" xfId="0" applyNumberFormat="1" applyFont="1" applyBorder="1" applyAlignment="1" applyProtection="1">
      <alignment horizontal="center"/>
      <protection locked="0"/>
    </xf>
    <xf numFmtId="2" fontId="18" fillId="0" borderId="40" xfId="0" applyNumberFormat="1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 quotePrefix="1">
      <alignment horizont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60" xfId="0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0" fontId="18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center"/>
      <protection locked="0"/>
    </xf>
    <xf numFmtId="1" fontId="18" fillId="33" borderId="0" xfId="0" applyNumberFormat="1" applyFont="1" applyFill="1" applyBorder="1" applyAlignment="1" applyProtection="1">
      <alignment horizontal="center"/>
      <protection locked="0"/>
    </xf>
    <xf numFmtId="166" fontId="18" fillId="0" borderId="59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30" xfId="0" applyFont="1" applyBorder="1" applyAlignment="1" quotePrefix="1">
      <alignment horizontal="left"/>
    </xf>
    <xf numFmtId="0" fontId="25" fillId="0" borderId="29" xfId="0" applyFont="1" applyBorder="1" applyAlignment="1">
      <alignment horizontal="left"/>
    </xf>
    <xf numFmtId="0" fontId="3" fillId="33" borderId="64" xfId="0" applyFont="1" applyFill="1" applyBorder="1" applyAlignment="1" quotePrefix="1">
      <alignment horizontal="center"/>
    </xf>
    <xf numFmtId="0" fontId="3" fillId="33" borderId="65" xfId="0" applyFont="1" applyFill="1" applyBorder="1" applyAlignment="1" quotePrefix="1">
      <alignment horizontal="center"/>
    </xf>
    <xf numFmtId="0" fontId="3" fillId="33" borderId="66" xfId="0" applyFont="1" applyFill="1" applyBorder="1" applyAlignment="1" quotePrefix="1">
      <alignment horizontal="center"/>
    </xf>
    <xf numFmtId="2" fontId="18" fillId="35" borderId="45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>
      <alignment horizontal="center" vertical="center"/>
    </xf>
    <xf numFmtId="2" fontId="18" fillId="35" borderId="44" xfId="0" applyNumberFormat="1" applyFont="1" applyFill="1" applyBorder="1" applyAlignment="1">
      <alignment horizontal="center" vertical="center"/>
    </xf>
    <xf numFmtId="0" fontId="12" fillId="0" borderId="26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41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21" fillId="0" borderId="0" xfId="0" applyFont="1" applyAlignment="1" quotePrefix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zoomScalePageLayoutView="0" workbookViewId="0" topLeftCell="A7">
      <selection activeCell="K10" sqref="K10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9.7109375" style="0" customWidth="1"/>
    <col min="4" max="17" width="7.7109375" style="0" customWidth="1"/>
  </cols>
  <sheetData>
    <row r="1" spans="1:8" ht="12.75">
      <c r="A1" t="s">
        <v>120</v>
      </c>
      <c r="H1" s="142">
        <v>31</v>
      </c>
    </row>
    <row r="2" spans="1:8" ht="12.75">
      <c r="A2" t="s">
        <v>121</v>
      </c>
      <c r="H2" s="142">
        <v>8</v>
      </c>
    </row>
    <row r="3" spans="1:17" ht="21">
      <c r="A3" s="148" t="s">
        <v>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8">
      <c r="A4" s="150" t="s">
        <v>12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</row>
    <row r="7" spans="1:19" ht="15.75" thickBot="1">
      <c r="A7" s="37" t="s">
        <v>111</v>
      </c>
      <c r="B7" s="8"/>
      <c r="C7" s="137"/>
      <c r="D7" s="137"/>
      <c r="E7" s="137"/>
      <c r="F7" s="137"/>
      <c r="G7" s="137"/>
      <c r="H7" s="137"/>
      <c r="I7" s="8"/>
      <c r="J7" s="37" t="s">
        <v>113</v>
      </c>
      <c r="K7" s="137"/>
      <c r="L7" s="137"/>
      <c r="M7" s="137"/>
      <c r="N7" s="137"/>
      <c r="O7" s="137"/>
      <c r="P7" s="139"/>
      <c r="Q7" s="139"/>
      <c r="R7" s="3"/>
      <c r="S7" s="3"/>
    </row>
    <row r="8" spans="1:19" ht="12.75">
      <c r="A8" s="60" t="s">
        <v>110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"/>
      <c r="Q8" s="2"/>
      <c r="R8" s="3"/>
      <c r="S8" s="3"/>
    </row>
    <row r="9" spans="1:19" ht="15">
      <c r="A9" s="38"/>
      <c r="B9" s="8"/>
      <c r="C9" s="8"/>
      <c r="D9" s="8"/>
      <c r="E9" s="8"/>
      <c r="F9" s="8"/>
      <c r="G9" s="8"/>
      <c r="H9" s="8"/>
      <c r="I9" s="25"/>
      <c r="J9" s="8"/>
      <c r="K9" s="37"/>
      <c r="L9" s="8"/>
      <c r="M9" s="8"/>
      <c r="N9" s="8"/>
      <c r="O9" s="8"/>
      <c r="P9" s="4"/>
      <c r="Q9" s="4"/>
      <c r="R9" s="3"/>
      <c r="S9" s="3"/>
    </row>
    <row r="10" spans="1:19" ht="15.75" thickBot="1">
      <c r="A10" s="37" t="s">
        <v>112</v>
      </c>
      <c r="B10" s="9"/>
      <c r="C10" s="138"/>
      <c r="D10" s="138"/>
      <c r="E10" s="138"/>
      <c r="F10" s="138"/>
      <c r="G10" s="138"/>
      <c r="H10" s="137"/>
      <c r="I10" s="9"/>
      <c r="J10" s="37" t="s">
        <v>114</v>
      </c>
      <c r="K10" s="140"/>
      <c r="L10" s="140"/>
      <c r="M10" s="138"/>
      <c r="N10" s="138"/>
      <c r="O10" s="138"/>
      <c r="P10" s="141"/>
      <c r="Q10" s="141"/>
      <c r="R10" s="3"/>
      <c r="S10" s="3"/>
    </row>
    <row r="11" spans="1:17" ht="13.5" thickBot="1">
      <c r="A11" s="61" t="s">
        <v>35</v>
      </c>
      <c r="J11" s="60"/>
      <c r="K11" s="60"/>
      <c r="Q11" s="61"/>
    </row>
    <row r="12" spans="1:17" ht="14.25" thickBot="1" thickTop="1">
      <c r="A12" s="17"/>
      <c r="B12" s="44"/>
      <c r="C12" s="153" t="s">
        <v>25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13.5" thickTop="1">
      <c r="A13" s="100" t="s">
        <v>59</v>
      </c>
      <c r="B13" s="104" t="s">
        <v>61</v>
      </c>
      <c r="C13" s="102"/>
      <c r="D13" s="106">
        <f>+H2</f>
        <v>8</v>
      </c>
      <c r="E13" s="103">
        <f>IF(D13+1&gt;$H1,D13+1-$H1,D13+1)</f>
        <v>9</v>
      </c>
      <c r="F13" s="103">
        <f aca="true" t="shared" si="0" ref="F13:Q13">IF(E13+1&gt;$H1,E13+1-$H1,E13+1)</f>
        <v>10</v>
      </c>
      <c r="G13" s="103">
        <f t="shared" si="0"/>
        <v>11</v>
      </c>
      <c r="H13" s="103">
        <f t="shared" si="0"/>
        <v>12</v>
      </c>
      <c r="I13" s="103">
        <f t="shared" si="0"/>
        <v>13</v>
      </c>
      <c r="J13" s="103">
        <f t="shared" si="0"/>
        <v>14</v>
      </c>
      <c r="K13" s="103">
        <f t="shared" si="0"/>
        <v>15</v>
      </c>
      <c r="L13" s="103">
        <f t="shared" si="0"/>
        <v>16</v>
      </c>
      <c r="M13" s="103">
        <f t="shared" si="0"/>
        <v>17</v>
      </c>
      <c r="N13" s="103">
        <f t="shared" si="0"/>
        <v>18</v>
      </c>
      <c r="O13" s="103">
        <f t="shared" si="0"/>
        <v>19</v>
      </c>
      <c r="P13" s="103">
        <f t="shared" si="0"/>
        <v>20</v>
      </c>
      <c r="Q13" s="105">
        <f t="shared" si="0"/>
        <v>21</v>
      </c>
    </row>
    <row r="14" spans="1:17" ht="20.25" customHeight="1" thickBot="1">
      <c r="A14" s="43" t="s">
        <v>60</v>
      </c>
      <c r="B14" s="45" t="s">
        <v>62</v>
      </c>
      <c r="C14" s="101" t="s">
        <v>7</v>
      </c>
      <c r="D14" s="39" t="s">
        <v>0</v>
      </c>
      <c r="E14" s="39" t="s">
        <v>1</v>
      </c>
      <c r="F14" s="40" t="s">
        <v>2</v>
      </c>
      <c r="G14" s="40" t="s">
        <v>34</v>
      </c>
      <c r="H14" s="39" t="s">
        <v>3</v>
      </c>
      <c r="I14" s="40" t="s">
        <v>4</v>
      </c>
      <c r="J14" s="40" t="s">
        <v>5</v>
      </c>
      <c r="K14" s="40" t="s">
        <v>0</v>
      </c>
      <c r="L14" s="41" t="s">
        <v>1</v>
      </c>
      <c r="M14" s="40" t="s">
        <v>2</v>
      </c>
      <c r="N14" s="40" t="s">
        <v>34</v>
      </c>
      <c r="O14" s="40" t="s">
        <v>3</v>
      </c>
      <c r="P14" s="40" t="s">
        <v>4</v>
      </c>
      <c r="Q14" s="42" t="s">
        <v>5</v>
      </c>
    </row>
    <row r="15" spans="1:17" ht="24.75" customHeight="1" thickTop="1">
      <c r="A15" s="136"/>
      <c r="B15" s="63" t="s">
        <v>115</v>
      </c>
      <c r="C15" s="68">
        <f>SUM(D15:Q15)</f>
        <v>0</v>
      </c>
      <c r="D15" s="113"/>
      <c r="E15" s="114"/>
      <c r="F15" s="114"/>
      <c r="G15" s="114"/>
      <c r="H15" s="113"/>
      <c r="I15" s="114"/>
      <c r="J15" s="114"/>
      <c r="K15" s="89"/>
      <c r="L15" s="90"/>
      <c r="M15" s="90"/>
      <c r="N15" s="90"/>
      <c r="O15" s="90"/>
      <c r="P15" s="90"/>
      <c r="Q15" s="91"/>
    </row>
    <row r="16" spans="1:17" ht="24.75" customHeight="1">
      <c r="A16" s="128"/>
      <c r="B16" s="79" t="s">
        <v>115</v>
      </c>
      <c r="C16" s="69">
        <f aca="true" t="shared" si="1" ref="C16:C34">SUM(D16:Q16)</f>
        <v>0</v>
      </c>
      <c r="D16" s="115"/>
      <c r="E16" s="116"/>
      <c r="F16" s="116"/>
      <c r="G16" s="116"/>
      <c r="H16" s="115"/>
      <c r="I16" s="116"/>
      <c r="J16" s="116"/>
      <c r="K16" s="92"/>
      <c r="L16" s="93"/>
      <c r="M16" s="93"/>
      <c r="N16" s="93"/>
      <c r="O16" s="93"/>
      <c r="P16" s="93"/>
      <c r="Q16" s="94"/>
    </row>
    <row r="17" spans="1:17" ht="24.75" customHeight="1">
      <c r="A17" s="128"/>
      <c r="B17" s="79" t="s">
        <v>116</v>
      </c>
      <c r="C17" s="69">
        <f t="shared" si="1"/>
        <v>35</v>
      </c>
      <c r="D17" s="95"/>
      <c r="E17" s="96"/>
      <c r="F17" s="96"/>
      <c r="G17" s="96"/>
      <c r="H17" s="96"/>
      <c r="I17" s="96"/>
      <c r="J17" s="97"/>
      <c r="K17" s="116"/>
      <c r="L17" s="117">
        <v>7</v>
      </c>
      <c r="M17" s="116">
        <v>7</v>
      </c>
      <c r="N17" s="116">
        <v>7</v>
      </c>
      <c r="O17" s="116">
        <v>7</v>
      </c>
      <c r="P17" s="116">
        <v>7</v>
      </c>
      <c r="Q17" s="118"/>
    </row>
    <row r="18" spans="1:17" ht="24.75" customHeight="1">
      <c r="A18" s="128"/>
      <c r="B18" s="79" t="s">
        <v>116</v>
      </c>
      <c r="C18" s="69">
        <f t="shared" si="1"/>
        <v>0</v>
      </c>
      <c r="D18" s="98"/>
      <c r="E18" s="93"/>
      <c r="F18" s="93"/>
      <c r="G18" s="93"/>
      <c r="H18" s="93"/>
      <c r="I18" s="93"/>
      <c r="J18" s="99"/>
      <c r="K18" s="116"/>
      <c r="L18" s="117"/>
      <c r="M18" s="116"/>
      <c r="N18" s="116"/>
      <c r="O18" s="116"/>
      <c r="P18" s="116"/>
      <c r="Q18" s="118"/>
    </row>
    <row r="19" spans="1:17" ht="24.75" customHeight="1">
      <c r="A19" s="128"/>
      <c r="B19" s="107" t="s">
        <v>13</v>
      </c>
      <c r="C19" s="69">
        <f t="shared" si="1"/>
        <v>0</v>
      </c>
      <c r="D19" s="119"/>
      <c r="E19" s="120"/>
      <c r="F19" s="120"/>
      <c r="G19" s="120"/>
      <c r="H19" s="120"/>
      <c r="I19" s="120"/>
      <c r="J19" s="120"/>
      <c r="K19" s="116"/>
      <c r="L19" s="116"/>
      <c r="M19" s="116"/>
      <c r="N19" s="116"/>
      <c r="O19" s="116"/>
      <c r="P19" s="116"/>
      <c r="Q19" s="118"/>
    </row>
    <row r="20" spans="1:17" ht="24.75" customHeight="1">
      <c r="A20" s="128"/>
      <c r="B20" s="111" t="s">
        <v>57</v>
      </c>
      <c r="C20" s="69">
        <f t="shared" si="1"/>
        <v>0</v>
      </c>
      <c r="D20" s="120"/>
      <c r="E20" s="120"/>
      <c r="F20" s="120"/>
      <c r="G20" s="120"/>
      <c r="H20" s="120"/>
      <c r="I20" s="120"/>
      <c r="J20" s="120"/>
      <c r="K20" s="116"/>
      <c r="L20" s="116"/>
      <c r="M20" s="116"/>
      <c r="N20" s="116"/>
      <c r="O20" s="116"/>
      <c r="P20" s="116"/>
      <c r="Q20" s="118"/>
    </row>
    <row r="21" spans="1:17" ht="24.75" customHeight="1">
      <c r="A21" s="128"/>
      <c r="B21" s="111" t="s">
        <v>133</v>
      </c>
      <c r="C21" s="69">
        <f t="shared" si="1"/>
        <v>0</v>
      </c>
      <c r="D21" s="120"/>
      <c r="E21" s="120"/>
      <c r="F21" s="120"/>
      <c r="G21" s="120"/>
      <c r="H21" s="120"/>
      <c r="I21" s="120"/>
      <c r="J21" s="120"/>
      <c r="K21" s="116"/>
      <c r="L21" s="116"/>
      <c r="M21" s="116"/>
      <c r="N21" s="116"/>
      <c r="O21" s="116"/>
      <c r="P21" s="116"/>
      <c r="Q21" s="118"/>
    </row>
    <row r="22" spans="1:17" ht="24.75" customHeight="1">
      <c r="A22" s="83" t="s">
        <v>128</v>
      </c>
      <c r="B22" s="82"/>
      <c r="C22" s="69">
        <f>SUM(C15:C21)</f>
        <v>35</v>
      </c>
      <c r="D22" s="156" t="s">
        <v>117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</row>
    <row r="23" spans="1:17" ht="24.75" customHeight="1">
      <c r="A23" s="128"/>
      <c r="B23" s="129"/>
      <c r="C23" s="69">
        <f t="shared" si="1"/>
        <v>0</v>
      </c>
      <c r="D23" s="115"/>
      <c r="E23" s="116"/>
      <c r="F23" s="116"/>
      <c r="G23" s="116"/>
      <c r="H23" s="115"/>
      <c r="I23" s="116"/>
      <c r="J23" s="116"/>
      <c r="K23" s="116"/>
      <c r="L23" s="117"/>
      <c r="M23" s="116"/>
      <c r="N23" s="116"/>
      <c r="O23" s="116"/>
      <c r="P23" s="116"/>
      <c r="Q23" s="118"/>
    </row>
    <row r="24" spans="1:17" ht="24.75" customHeight="1">
      <c r="A24" s="130"/>
      <c r="B24" s="131"/>
      <c r="C24" s="69">
        <f t="shared" si="1"/>
        <v>0</v>
      </c>
      <c r="D24" s="115"/>
      <c r="E24" s="116"/>
      <c r="F24" s="116"/>
      <c r="G24" s="116"/>
      <c r="H24" s="115"/>
      <c r="I24" s="116"/>
      <c r="J24" s="116"/>
      <c r="K24" s="116"/>
      <c r="L24" s="117"/>
      <c r="M24" s="116"/>
      <c r="N24" s="116"/>
      <c r="O24" s="116"/>
      <c r="P24" s="116"/>
      <c r="Q24" s="118"/>
    </row>
    <row r="25" spans="1:17" ht="24.75" customHeight="1">
      <c r="A25" s="128"/>
      <c r="B25" s="131"/>
      <c r="C25" s="69">
        <f t="shared" si="1"/>
        <v>0</v>
      </c>
      <c r="D25" s="115"/>
      <c r="E25" s="116"/>
      <c r="F25" s="116"/>
      <c r="G25" s="116"/>
      <c r="H25" s="115"/>
      <c r="I25" s="116"/>
      <c r="J25" s="116"/>
      <c r="K25" s="116"/>
      <c r="L25" s="117"/>
      <c r="M25" s="116"/>
      <c r="N25" s="116"/>
      <c r="O25" s="116"/>
      <c r="P25" s="116"/>
      <c r="Q25" s="118"/>
    </row>
    <row r="26" spans="1:17" ht="24.75" customHeight="1">
      <c r="A26" s="128"/>
      <c r="B26" s="131"/>
      <c r="C26" s="69">
        <f t="shared" si="1"/>
        <v>0</v>
      </c>
      <c r="D26" s="115"/>
      <c r="E26" s="116"/>
      <c r="F26" s="116"/>
      <c r="G26" s="116"/>
      <c r="H26" s="115"/>
      <c r="I26" s="116"/>
      <c r="J26" s="116"/>
      <c r="K26" s="116"/>
      <c r="L26" s="117"/>
      <c r="M26" s="116"/>
      <c r="N26" s="116"/>
      <c r="O26" s="116"/>
      <c r="P26" s="116"/>
      <c r="Q26" s="118"/>
    </row>
    <row r="27" spans="1:17" ht="24.75" customHeight="1">
      <c r="A27" s="132"/>
      <c r="B27" s="133"/>
      <c r="C27" s="69">
        <f t="shared" si="1"/>
        <v>0</v>
      </c>
      <c r="D27" s="121"/>
      <c r="E27" s="120"/>
      <c r="F27" s="120"/>
      <c r="G27" s="120"/>
      <c r="H27" s="121"/>
      <c r="I27" s="120"/>
      <c r="J27" s="120"/>
      <c r="K27" s="120"/>
      <c r="L27" s="122"/>
      <c r="M27" s="120"/>
      <c r="N27" s="120"/>
      <c r="O27" s="120"/>
      <c r="P27" s="120"/>
      <c r="Q27" s="123"/>
    </row>
    <row r="28" spans="1:17" ht="24.75" customHeight="1">
      <c r="A28" s="132"/>
      <c r="B28" s="133"/>
      <c r="C28" s="69">
        <f t="shared" si="1"/>
        <v>0</v>
      </c>
      <c r="D28" s="121"/>
      <c r="E28" s="120"/>
      <c r="F28" s="120"/>
      <c r="G28" s="120"/>
      <c r="H28" s="121"/>
      <c r="I28" s="120"/>
      <c r="J28" s="120"/>
      <c r="K28" s="120"/>
      <c r="L28" s="122"/>
      <c r="M28" s="120"/>
      <c r="N28" s="120"/>
      <c r="O28" s="120"/>
      <c r="P28" s="120"/>
      <c r="Q28" s="123"/>
    </row>
    <row r="29" spans="1:17" ht="24.75" customHeight="1">
      <c r="A29" s="128"/>
      <c r="B29" s="131"/>
      <c r="C29" s="69">
        <f t="shared" si="1"/>
        <v>0</v>
      </c>
      <c r="D29" s="115"/>
      <c r="E29" s="116"/>
      <c r="F29" s="116"/>
      <c r="G29" s="116"/>
      <c r="H29" s="115"/>
      <c r="I29" s="116"/>
      <c r="J29" s="116"/>
      <c r="K29" s="116"/>
      <c r="L29" s="117"/>
      <c r="M29" s="116"/>
      <c r="N29" s="116"/>
      <c r="O29" s="116"/>
      <c r="P29" s="116"/>
      <c r="Q29" s="118"/>
    </row>
    <row r="30" spans="1:17" ht="24.75" customHeight="1">
      <c r="A30" s="128"/>
      <c r="B30" s="131"/>
      <c r="C30" s="69">
        <f t="shared" si="1"/>
        <v>0</v>
      </c>
      <c r="D30" s="115"/>
      <c r="E30" s="116"/>
      <c r="F30" s="116"/>
      <c r="G30" s="116"/>
      <c r="H30" s="115"/>
      <c r="I30" s="116"/>
      <c r="J30" s="116"/>
      <c r="K30" s="116"/>
      <c r="L30" s="117"/>
      <c r="M30" s="116"/>
      <c r="N30" s="116"/>
      <c r="O30" s="116"/>
      <c r="P30" s="116"/>
      <c r="Q30" s="118"/>
    </row>
    <row r="31" spans="1:17" ht="24.75" customHeight="1">
      <c r="A31" s="128"/>
      <c r="B31" s="131"/>
      <c r="C31" s="69">
        <f t="shared" si="1"/>
        <v>0</v>
      </c>
      <c r="D31" s="115"/>
      <c r="E31" s="116"/>
      <c r="F31" s="116"/>
      <c r="G31" s="116"/>
      <c r="H31" s="115"/>
      <c r="I31" s="116"/>
      <c r="J31" s="116"/>
      <c r="K31" s="116"/>
      <c r="L31" s="117"/>
      <c r="M31" s="116"/>
      <c r="N31" s="116"/>
      <c r="O31" s="116"/>
      <c r="P31" s="116"/>
      <c r="Q31" s="118"/>
    </row>
    <row r="32" spans="1:17" ht="24.75" customHeight="1" thickBot="1">
      <c r="A32" s="134"/>
      <c r="B32" s="135"/>
      <c r="C32" s="70">
        <f t="shared" si="1"/>
        <v>0</v>
      </c>
      <c r="D32" s="124"/>
      <c r="E32" s="125"/>
      <c r="F32" s="125"/>
      <c r="G32" s="125"/>
      <c r="H32" s="124"/>
      <c r="I32" s="125"/>
      <c r="J32" s="125"/>
      <c r="K32" s="125"/>
      <c r="L32" s="126"/>
      <c r="M32" s="125"/>
      <c r="N32" s="125"/>
      <c r="O32" s="125"/>
      <c r="P32" s="125"/>
      <c r="Q32" s="127"/>
    </row>
    <row r="33" spans="1:17" ht="24.75" customHeight="1" thickTop="1">
      <c r="A33" s="66" t="s">
        <v>129</v>
      </c>
      <c r="B33" s="65"/>
      <c r="C33" s="71">
        <f t="shared" si="1"/>
        <v>0</v>
      </c>
      <c r="D33" s="72">
        <f>SUM(D15:D32)</f>
        <v>0</v>
      </c>
      <c r="E33" s="73">
        <f aca="true" t="shared" si="2" ref="E33:J33">SUM(E15:E32)</f>
        <v>0</v>
      </c>
      <c r="F33" s="73">
        <f t="shared" si="2"/>
        <v>0</v>
      </c>
      <c r="G33" s="73">
        <f t="shared" si="2"/>
        <v>0</v>
      </c>
      <c r="H33" s="72">
        <f t="shared" si="2"/>
        <v>0</v>
      </c>
      <c r="I33" s="73">
        <f t="shared" si="2"/>
        <v>0</v>
      </c>
      <c r="J33" s="73">
        <f t="shared" si="2"/>
        <v>0</v>
      </c>
      <c r="K33" s="74"/>
      <c r="L33" s="87"/>
      <c r="M33" s="87"/>
      <c r="N33" s="87"/>
      <c r="O33" s="87"/>
      <c r="P33" s="87"/>
      <c r="Q33" s="88"/>
    </row>
    <row r="34" spans="1:17" ht="24.75" customHeight="1" thickBot="1">
      <c r="A34" s="67" t="s">
        <v>130</v>
      </c>
      <c r="B34" s="64"/>
      <c r="C34" s="70">
        <f t="shared" si="1"/>
        <v>35</v>
      </c>
      <c r="D34" s="84"/>
      <c r="E34" s="85"/>
      <c r="F34" s="85"/>
      <c r="G34" s="85"/>
      <c r="H34" s="85"/>
      <c r="I34" s="85"/>
      <c r="J34" s="86"/>
      <c r="K34" s="75">
        <f>SUM(K15:K32)</f>
        <v>0</v>
      </c>
      <c r="L34" s="76">
        <f aca="true" t="shared" si="3" ref="L34:Q34">SUM(L15:L32)</f>
        <v>7</v>
      </c>
      <c r="M34" s="75">
        <f t="shared" si="3"/>
        <v>7</v>
      </c>
      <c r="N34" s="75">
        <f t="shared" si="3"/>
        <v>7</v>
      </c>
      <c r="O34" s="75">
        <f t="shared" si="3"/>
        <v>7</v>
      </c>
      <c r="P34" s="75">
        <f t="shared" si="3"/>
        <v>7</v>
      </c>
      <c r="Q34" s="77">
        <f t="shared" si="3"/>
        <v>0</v>
      </c>
    </row>
    <row r="35" spans="1:17" ht="24.75" customHeight="1" thickTop="1">
      <c r="A35" s="151" t="s">
        <v>131</v>
      </c>
      <c r="B35" s="152"/>
      <c r="C35" s="71">
        <f>+C33+C34</f>
        <v>35</v>
      </c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2.75">
      <c r="A36" s="11"/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>
      <c r="A37" s="59" t="s">
        <v>132</v>
      </c>
      <c r="B37" s="12"/>
      <c r="C37" s="6"/>
      <c r="D37" s="6"/>
      <c r="E37" s="6"/>
      <c r="F37" s="6"/>
      <c r="G37" s="6"/>
      <c r="H37" s="6"/>
      <c r="I37" s="6"/>
      <c r="J37" s="159" t="s">
        <v>105</v>
      </c>
      <c r="K37" s="160"/>
      <c r="L37" s="160"/>
      <c r="M37" s="160"/>
      <c r="N37" s="160"/>
      <c r="O37" s="160"/>
      <c r="P37" s="160"/>
      <c r="Q37" s="161"/>
    </row>
    <row r="38" spans="1:17" ht="19.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53" t="s">
        <v>104</v>
      </c>
      <c r="K38" s="7"/>
      <c r="L38" s="7"/>
      <c r="M38" s="7"/>
      <c r="N38" s="7"/>
      <c r="O38" s="7"/>
      <c r="P38" s="7"/>
      <c r="Q38" s="143"/>
    </row>
    <row r="39" spans="1:17" ht="19.5" customHeight="1">
      <c r="A39" s="147"/>
      <c r="B39" s="145"/>
      <c r="C39" s="146"/>
      <c r="D39" s="146"/>
      <c r="E39" s="146"/>
      <c r="F39" s="146"/>
      <c r="G39" s="146"/>
      <c r="H39" s="146"/>
      <c r="I39" s="146"/>
      <c r="J39" s="54" t="s">
        <v>107</v>
      </c>
      <c r="K39" s="7"/>
      <c r="L39" s="7"/>
      <c r="M39" s="7"/>
      <c r="N39" s="7"/>
      <c r="O39" s="7"/>
      <c r="P39" s="7"/>
      <c r="Q39" s="143"/>
    </row>
    <row r="40" spans="1:17" ht="19.5" customHeight="1">
      <c r="A40" s="147"/>
      <c r="B40" s="145"/>
      <c r="C40" s="146"/>
      <c r="D40" s="146"/>
      <c r="E40" s="146"/>
      <c r="F40" s="146"/>
      <c r="G40" s="146"/>
      <c r="H40" s="146"/>
      <c r="I40" s="146"/>
      <c r="J40" s="55" t="s">
        <v>109</v>
      </c>
      <c r="K40" s="7"/>
      <c r="L40" s="56"/>
      <c r="M40" s="7"/>
      <c r="N40" s="7"/>
      <c r="O40" s="7"/>
      <c r="P40" s="7"/>
      <c r="Q40" s="143"/>
    </row>
    <row r="41" spans="1:17" ht="19.5" customHeight="1">
      <c r="A41" s="147"/>
      <c r="B41" s="145"/>
      <c r="C41" s="146"/>
      <c r="D41" s="146"/>
      <c r="E41" s="146"/>
      <c r="F41" s="146"/>
      <c r="G41" s="146"/>
      <c r="H41" s="146"/>
      <c r="I41" s="146"/>
      <c r="J41" s="57" t="s">
        <v>106</v>
      </c>
      <c r="K41" s="24"/>
      <c r="L41" s="58"/>
      <c r="M41" s="24"/>
      <c r="N41" s="24"/>
      <c r="O41" s="24"/>
      <c r="P41" s="24"/>
      <c r="Q41" s="78">
        <f>SUM(Q38:Q40)</f>
        <v>0</v>
      </c>
    </row>
    <row r="42" spans="1:17" ht="12.75">
      <c r="A42" s="147"/>
      <c r="B42" s="145"/>
      <c r="C42" s="146"/>
      <c r="D42" s="146"/>
      <c r="E42" s="146"/>
      <c r="F42" s="146"/>
      <c r="G42" s="146"/>
      <c r="H42" s="146"/>
      <c r="I42" s="146"/>
      <c r="J42" s="52" t="s">
        <v>108</v>
      </c>
      <c r="K42" s="16"/>
      <c r="L42" s="16"/>
      <c r="M42" s="16"/>
      <c r="N42" s="16"/>
      <c r="O42" s="16"/>
      <c r="P42" s="16"/>
      <c r="Q42" s="1"/>
    </row>
    <row r="43" spans="1:2" ht="12.75" customHeight="1">
      <c r="A43" s="13"/>
      <c r="B43" s="13"/>
    </row>
    <row r="44" spans="1:17" ht="12.75">
      <c r="A44" s="162" t="s">
        <v>40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2.75">
      <c r="A45" s="26" t="s">
        <v>31</v>
      </c>
      <c r="B45" s="27" t="s">
        <v>32</v>
      </c>
      <c r="C45" s="6"/>
      <c r="D45" s="6"/>
      <c r="E45" s="6"/>
      <c r="F45" s="10" t="s">
        <v>36</v>
      </c>
      <c r="G45" s="28" t="s">
        <v>37</v>
      </c>
      <c r="H45" s="6"/>
      <c r="I45" s="6"/>
      <c r="J45" s="6"/>
      <c r="K45" s="10" t="s">
        <v>13</v>
      </c>
      <c r="L45" s="33" t="s">
        <v>53</v>
      </c>
      <c r="M45" s="6"/>
      <c r="N45" s="6"/>
      <c r="O45" s="6"/>
      <c r="P45" s="6"/>
      <c r="Q45" s="15"/>
    </row>
    <row r="46" spans="1:17" ht="12.75">
      <c r="A46" s="29" t="s">
        <v>41</v>
      </c>
      <c r="B46" s="28" t="s">
        <v>42</v>
      </c>
      <c r="C46" s="6"/>
      <c r="D46" s="6"/>
      <c r="E46" s="6"/>
      <c r="F46" s="31" t="s">
        <v>45</v>
      </c>
      <c r="G46" s="27" t="s">
        <v>46</v>
      </c>
      <c r="H46" s="6"/>
      <c r="I46" s="6"/>
      <c r="J46" s="6"/>
      <c r="K46" s="10" t="s">
        <v>15</v>
      </c>
      <c r="L46" s="33" t="s">
        <v>54</v>
      </c>
      <c r="M46" s="6"/>
      <c r="N46" s="6"/>
      <c r="O46" s="6"/>
      <c r="P46" s="6"/>
      <c r="Q46" s="15"/>
    </row>
    <row r="47" spans="1:17" ht="12.75">
      <c r="A47" s="29" t="s">
        <v>10</v>
      </c>
      <c r="B47" s="28" t="s">
        <v>19</v>
      </c>
      <c r="C47" s="6"/>
      <c r="D47" s="6"/>
      <c r="E47" s="6"/>
      <c r="F47" s="31" t="s">
        <v>48</v>
      </c>
      <c r="G47" s="27" t="s">
        <v>47</v>
      </c>
      <c r="H47" s="6"/>
      <c r="I47" s="6"/>
      <c r="J47" s="6"/>
      <c r="K47" s="36" t="s">
        <v>55</v>
      </c>
      <c r="L47" s="28" t="s">
        <v>56</v>
      </c>
      <c r="M47" s="6"/>
      <c r="N47" s="6"/>
      <c r="O47" s="6"/>
      <c r="P47" s="6"/>
      <c r="Q47" s="15"/>
    </row>
    <row r="48" spans="1:17" ht="12.75">
      <c r="A48" s="30" t="s">
        <v>43</v>
      </c>
      <c r="B48" s="33" t="s">
        <v>58</v>
      </c>
      <c r="C48" s="6"/>
      <c r="D48" s="6"/>
      <c r="E48" s="6"/>
      <c r="F48" s="31" t="s">
        <v>49</v>
      </c>
      <c r="G48" s="32" t="s">
        <v>50</v>
      </c>
      <c r="H48" s="6"/>
      <c r="I48" s="6"/>
      <c r="J48" s="6"/>
      <c r="K48" s="10" t="s">
        <v>7</v>
      </c>
      <c r="L48" s="28" t="s">
        <v>14</v>
      </c>
      <c r="M48" s="6"/>
      <c r="N48" s="6"/>
      <c r="O48" s="6"/>
      <c r="P48" s="6"/>
      <c r="Q48" s="15"/>
    </row>
    <row r="49" spans="1:17" ht="12.75">
      <c r="A49" s="29" t="s">
        <v>17</v>
      </c>
      <c r="B49" s="28" t="s">
        <v>18</v>
      </c>
      <c r="C49" s="6"/>
      <c r="D49" s="6"/>
      <c r="E49" s="6"/>
      <c r="F49" s="10" t="s">
        <v>6</v>
      </c>
      <c r="G49" s="33" t="s">
        <v>38</v>
      </c>
      <c r="H49" s="6"/>
      <c r="I49" s="6"/>
      <c r="J49" s="6"/>
      <c r="K49" s="10" t="s">
        <v>57</v>
      </c>
      <c r="L49" s="33" t="s">
        <v>134</v>
      </c>
      <c r="M49" s="6"/>
      <c r="N49" s="6"/>
      <c r="O49" s="6"/>
      <c r="P49" s="6"/>
      <c r="Q49" s="15"/>
    </row>
    <row r="50" spans="1:17" ht="12.75">
      <c r="A50" s="30" t="s">
        <v>21</v>
      </c>
      <c r="B50" s="28" t="s">
        <v>39</v>
      </c>
      <c r="C50" s="6"/>
      <c r="D50" s="6"/>
      <c r="E50" s="6"/>
      <c r="F50" s="10" t="s">
        <v>9</v>
      </c>
      <c r="G50" s="28" t="s">
        <v>16</v>
      </c>
      <c r="H50" s="6"/>
      <c r="I50" s="6"/>
      <c r="J50" s="6"/>
      <c r="K50" s="31" t="s">
        <v>133</v>
      </c>
      <c r="L50" s="32" t="s">
        <v>135</v>
      </c>
      <c r="M50" s="6"/>
      <c r="N50" s="6"/>
      <c r="O50" s="6"/>
      <c r="P50" s="6"/>
      <c r="Q50" s="15"/>
    </row>
    <row r="51" spans="1:17" ht="12.75">
      <c r="A51" s="30" t="s">
        <v>27</v>
      </c>
      <c r="B51" s="108" t="s">
        <v>29</v>
      </c>
      <c r="C51" s="6"/>
      <c r="D51" s="6"/>
      <c r="E51" s="6"/>
      <c r="F51" s="110" t="s">
        <v>118</v>
      </c>
      <c r="G51" s="27" t="s">
        <v>119</v>
      </c>
      <c r="H51" s="6"/>
      <c r="I51" s="6"/>
      <c r="J51" s="6"/>
      <c r="K51" s="10" t="s">
        <v>8</v>
      </c>
      <c r="L51" s="28" t="s">
        <v>20</v>
      </c>
      <c r="M51" s="6"/>
      <c r="N51" s="6"/>
      <c r="O51" s="6"/>
      <c r="P51" s="6"/>
      <c r="Q51" s="15"/>
    </row>
    <row r="52" spans="1:17" ht="12.75">
      <c r="A52" s="109" t="s">
        <v>33</v>
      </c>
      <c r="B52" s="16" t="s">
        <v>44</v>
      </c>
      <c r="C52" s="16"/>
      <c r="D52" s="16"/>
      <c r="E52" s="16"/>
      <c r="F52" s="34" t="s">
        <v>51</v>
      </c>
      <c r="G52" s="35" t="s">
        <v>52</v>
      </c>
      <c r="H52" s="16"/>
      <c r="I52" s="16"/>
      <c r="J52" s="16"/>
      <c r="K52" s="34" t="s">
        <v>28</v>
      </c>
      <c r="L52" s="35" t="s">
        <v>30</v>
      </c>
      <c r="M52" s="16"/>
      <c r="N52" s="16"/>
      <c r="O52" s="16"/>
      <c r="P52" s="16"/>
      <c r="Q52" s="1"/>
    </row>
    <row r="53" spans="1:17" ht="12.75">
      <c r="A53" s="18"/>
      <c r="B53" s="14"/>
      <c r="C53" s="6"/>
      <c r="D53" s="6"/>
      <c r="E53" s="6"/>
      <c r="F53" s="6"/>
      <c r="G53" s="19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">
      <c r="A54" s="20" t="s">
        <v>142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1"/>
      <c r="P57" s="21"/>
      <c r="Q57" s="22"/>
    </row>
    <row r="58" spans="1:17" ht="15">
      <c r="A58" s="165" t="s">
        <v>22</v>
      </c>
      <c r="B58" s="165"/>
      <c r="C58" s="165"/>
      <c r="D58" s="165"/>
      <c r="E58" s="21"/>
      <c r="F58" s="165" t="s">
        <v>23</v>
      </c>
      <c r="G58" s="165"/>
      <c r="H58" s="21"/>
      <c r="I58" s="165" t="s">
        <v>24</v>
      </c>
      <c r="J58" s="165"/>
      <c r="K58" s="165"/>
      <c r="L58" s="165"/>
      <c r="M58" s="21"/>
      <c r="N58" s="165" t="s">
        <v>26</v>
      </c>
      <c r="O58" s="165"/>
      <c r="P58" s="165"/>
      <c r="Q58" s="23"/>
    </row>
    <row r="60" spans="1:17" ht="12.75">
      <c r="A60" s="46" t="s">
        <v>63</v>
      </c>
      <c r="Q60" s="62" t="s">
        <v>143</v>
      </c>
    </row>
  </sheetData>
  <sheetProtection sheet="1" objects="1" scenarios="1"/>
  <mergeCells count="11">
    <mergeCell ref="A44:Q44"/>
    <mergeCell ref="A58:D58"/>
    <mergeCell ref="F58:G58"/>
    <mergeCell ref="I58:L58"/>
    <mergeCell ref="N58:P58"/>
    <mergeCell ref="A3:Q3"/>
    <mergeCell ref="A4:Q4"/>
    <mergeCell ref="A35:B35"/>
    <mergeCell ref="C12:Q12"/>
    <mergeCell ref="D22:Q22"/>
    <mergeCell ref="J37:Q37"/>
  </mergeCells>
  <printOptions/>
  <pageMargins left="0.75" right="0" top="0.25" bottom="0.25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8.7109375" style="0" customWidth="1"/>
    <col min="2" max="2" width="13.140625" style="0" customWidth="1"/>
    <col min="3" max="3" width="9.7109375" style="0" customWidth="1"/>
    <col min="4" max="16" width="7.7109375" style="0" customWidth="1"/>
  </cols>
  <sheetData>
    <row r="1" spans="1:16" ht="19.5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>
      <c r="A2" s="167" t="s">
        <v>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8">
      <c r="A3" s="168" t="s">
        <v>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6" spans="1:10" ht="15.75">
      <c r="A6" s="48" t="s">
        <v>65</v>
      </c>
      <c r="B6" s="47"/>
      <c r="C6" s="48" t="s">
        <v>66</v>
      </c>
      <c r="J6" s="49" t="s">
        <v>103</v>
      </c>
    </row>
    <row r="7" spans="1:3" ht="15">
      <c r="A7" s="47"/>
      <c r="B7" s="47"/>
      <c r="C7" s="47"/>
    </row>
    <row r="8" spans="1:11" ht="15">
      <c r="A8" s="50" t="s">
        <v>67</v>
      </c>
      <c r="B8" s="51"/>
      <c r="C8" s="51" t="s">
        <v>72</v>
      </c>
      <c r="D8" s="46"/>
      <c r="E8" s="46"/>
      <c r="F8" s="46"/>
      <c r="G8" s="46"/>
      <c r="H8" s="46"/>
      <c r="I8" s="46"/>
      <c r="J8" s="46"/>
      <c r="K8" s="51">
        <v>14</v>
      </c>
    </row>
    <row r="9" spans="1:11" ht="15">
      <c r="A9" s="51"/>
      <c r="B9" s="51"/>
      <c r="C9" s="51" t="s">
        <v>73</v>
      </c>
      <c r="D9" s="46"/>
      <c r="E9" s="46"/>
      <c r="F9" s="46"/>
      <c r="G9" s="46"/>
      <c r="H9" s="46"/>
      <c r="I9" s="46"/>
      <c r="J9" s="46"/>
      <c r="K9" s="51">
        <v>15</v>
      </c>
    </row>
    <row r="10" spans="1:11" ht="15">
      <c r="A10" s="51"/>
      <c r="B10" s="51"/>
      <c r="C10" s="51" t="s">
        <v>74</v>
      </c>
      <c r="D10" s="46"/>
      <c r="E10" s="46"/>
      <c r="F10" s="46"/>
      <c r="G10" s="46"/>
      <c r="H10" s="46"/>
      <c r="I10" s="46"/>
      <c r="J10" s="46"/>
      <c r="K10" s="51">
        <v>16</v>
      </c>
    </row>
    <row r="11" spans="1:11" ht="15">
      <c r="A11" s="51"/>
      <c r="B11" s="51"/>
      <c r="C11" s="51" t="s">
        <v>136</v>
      </c>
      <c r="D11" s="46"/>
      <c r="E11" s="46"/>
      <c r="F11" s="46"/>
      <c r="G11" s="46"/>
      <c r="H11" s="46"/>
      <c r="I11" s="46"/>
      <c r="J11" s="46"/>
      <c r="K11" s="51">
        <v>19</v>
      </c>
    </row>
    <row r="12" spans="1:2" ht="15">
      <c r="A12" s="51"/>
      <c r="B12" s="51"/>
    </row>
    <row r="13" spans="1:11" ht="15">
      <c r="A13" s="51"/>
      <c r="B13" s="51"/>
      <c r="C13" s="51"/>
      <c r="D13" s="46"/>
      <c r="E13" s="46"/>
      <c r="F13" s="46"/>
      <c r="G13" s="46"/>
      <c r="H13" s="46"/>
      <c r="I13" s="46"/>
      <c r="J13" s="46"/>
      <c r="K13" s="51"/>
    </row>
    <row r="14" spans="1:11" ht="15">
      <c r="A14" s="51" t="s">
        <v>125</v>
      </c>
      <c r="B14" s="51"/>
      <c r="C14" s="51" t="s">
        <v>68</v>
      </c>
      <c r="D14" s="46"/>
      <c r="E14" s="46"/>
      <c r="F14" s="46"/>
      <c r="G14" s="46"/>
      <c r="H14" s="46"/>
      <c r="I14" s="46"/>
      <c r="J14" s="46"/>
      <c r="K14" s="51">
        <v>10</v>
      </c>
    </row>
    <row r="15" spans="1:11" ht="15">
      <c r="A15" s="51"/>
      <c r="B15" s="51"/>
      <c r="C15" s="51" t="s">
        <v>69</v>
      </c>
      <c r="D15" s="46"/>
      <c r="E15" s="46"/>
      <c r="F15" s="46"/>
      <c r="G15" s="46"/>
      <c r="H15" s="46"/>
      <c r="I15" s="46"/>
      <c r="J15" s="46"/>
      <c r="K15" s="51">
        <v>11</v>
      </c>
    </row>
    <row r="16" spans="1:11" ht="15">
      <c r="A16" s="51"/>
      <c r="B16" s="51"/>
      <c r="C16" s="51" t="s">
        <v>70</v>
      </c>
      <c r="D16" s="46"/>
      <c r="E16" s="46"/>
      <c r="F16" s="46"/>
      <c r="G16" s="46"/>
      <c r="H16" s="46"/>
      <c r="I16" s="46"/>
      <c r="J16" s="46"/>
      <c r="K16" s="51">
        <v>12</v>
      </c>
    </row>
    <row r="17" spans="1:11" ht="15">
      <c r="A17" s="51"/>
      <c r="B17" s="51"/>
      <c r="C17" s="51" t="s">
        <v>71</v>
      </c>
      <c r="D17" s="46"/>
      <c r="E17" s="46"/>
      <c r="F17" s="46"/>
      <c r="G17" s="46"/>
      <c r="H17" s="46"/>
      <c r="I17" s="46"/>
      <c r="J17" s="46"/>
      <c r="K17" s="51">
        <v>13</v>
      </c>
    </row>
    <row r="18" spans="1:11" ht="15">
      <c r="A18" s="51"/>
      <c r="B18" s="51"/>
      <c r="C18" s="51" t="s">
        <v>75</v>
      </c>
      <c r="D18" s="46"/>
      <c r="E18" s="46"/>
      <c r="F18" s="46"/>
      <c r="G18" s="46"/>
      <c r="H18" s="46"/>
      <c r="I18" s="46"/>
      <c r="J18" s="46"/>
      <c r="K18" s="51">
        <v>17</v>
      </c>
    </row>
    <row r="19" spans="1:11" ht="15">
      <c r="A19" s="51"/>
      <c r="B19" s="51"/>
      <c r="C19" s="51" t="s">
        <v>137</v>
      </c>
      <c r="D19" s="46"/>
      <c r="E19" s="46"/>
      <c r="F19" s="46"/>
      <c r="G19" s="46"/>
      <c r="H19" s="46"/>
      <c r="I19" s="46"/>
      <c r="J19" s="46"/>
      <c r="K19" s="51">
        <v>18</v>
      </c>
    </row>
    <row r="20" spans="1:11" ht="15">
      <c r="A20" s="51"/>
      <c r="B20" s="51"/>
      <c r="C20" s="51" t="s">
        <v>126</v>
      </c>
      <c r="D20" s="46"/>
      <c r="E20" s="46"/>
      <c r="F20" s="46"/>
      <c r="G20" s="46"/>
      <c r="H20" s="46"/>
      <c r="I20" s="46"/>
      <c r="J20" s="46"/>
      <c r="K20" s="51">
        <v>20</v>
      </c>
    </row>
    <row r="21" spans="1:11" ht="15">
      <c r="A21" s="51"/>
      <c r="B21" s="51"/>
      <c r="C21" s="51" t="s">
        <v>124</v>
      </c>
      <c r="D21" s="46"/>
      <c r="E21" s="46"/>
      <c r="F21" s="46"/>
      <c r="G21" s="46"/>
      <c r="H21" s="46"/>
      <c r="I21" s="46"/>
      <c r="J21" s="46"/>
      <c r="K21" s="51">
        <v>21</v>
      </c>
    </row>
    <row r="22" spans="1:11" ht="15">
      <c r="A22" s="51"/>
      <c r="B22" s="51"/>
      <c r="C22" s="51" t="s">
        <v>138</v>
      </c>
      <c r="D22" s="46"/>
      <c r="E22" s="46"/>
      <c r="F22" s="46"/>
      <c r="G22" s="46"/>
      <c r="H22" s="46"/>
      <c r="I22" s="46"/>
      <c r="J22" s="46"/>
      <c r="K22" s="51">
        <v>22</v>
      </c>
    </row>
    <row r="23" spans="1:11" ht="15">
      <c r="A23" s="51"/>
      <c r="B23" s="51"/>
      <c r="C23" s="51"/>
      <c r="D23" s="46"/>
      <c r="E23" s="46"/>
      <c r="F23" s="46"/>
      <c r="G23" s="46"/>
      <c r="H23" s="46"/>
      <c r="I23" s="46"/>
      <c r="J23" s="46"/>
      <c r="K23" s="51"/>
    </row>
    <row r="24" spans="1:11" ht="15">
      <c r="A24" s="51"/>
      <c r="B24" s="51"/>
      <c r="C24" s="51"/>
      <c r="D24" s="46"/>
      <c r="E24" s="46"/>
      <c r="F24" s="46"/>
      <c r="G24" s="46"/>
      <c r="H24" s="46"/>
      <c r="I24" s="46"/>
      <c r="J24" s="46"/>
      <c r="K24" s="51"/>
    </row>
    <row r="25" spans="1:11" ht="15">
      <c r="A25" s="51" t="s">
        <v>77</v>
      </c>
      <c r="B25" s="51"/>
      <c r="C25" s="51" t="s">
        <v>78</v>
      </c>
      <c r="D25" s="46"/>
      <c r="E25" s="46"/>
      <c r="F25" s="46"/>
      <c r="G25" s="46"/>
      <c r="H25" s="46"/>
      <c r="I25" s="46"/>
      <c r="J25" s="46"/>
      <c r="K25" s="51">
        <v>30</v>
      </c>
    </row>
    <row r="26" spans="1:11" ht="15">
      <c r="A26" s="51"/>
      <c r="B26" s="51"/>
      <c r="C26" s="51" t="s">
        <v>79</v>
      </c>
      <c r="D26" s="46"/>
      <c r="E26" s="46"/>
      <c r="F26" s="46"/>
      <c r="G26" s="46"/>
      <c r="H26" s="46"/>
      <c r="I26" s="46"/>
      <c r="J26" s="46"/>
      <c r="K26" s="51">
        <v>31</v>
      </c>
    </row>
    <row r="27" spans="1:11" ht="15">
      <c r="A27" s="51"/>
      <c r="B27" s="51"/>
      <c r="C27" s="51" t="s">
        <v>80</v>
      </c>
      <c r="D27" s="46"/>
      <c r="E27" s="46"/>
      <c r="F27" s="46"/>
      <c r="G27" s="46"/>
      <c r="H27" s="46"/>
      <c r="I27" s="46"/>
      <c r="J27" s="46"/>
      <c r="K27" s="51">
        <v>32</v>
      </c>
    </row>
    <row r="28" spans="1:11" ht="15">
      <c r="A28" s="51"/>
      <c r="B28" s="51"/>
      <c r="C28" s="51" t="s">
        <v>81</v>
      </c>
      <c r="D28" s="46"/>
      <c r="E28" s="46"/>
      <c r="F28" s="46"/>
      <c r="G28" s="46"/>
      <c r="H28" s="46"/>
      <c r="I28" s="46"/>
      <c r="J28" s="46"/>
      <c r="K28" s="51">
        <v>34</v>
      </c>
    </row>
    <row r="29" spans="1:11" ht="15">
      <c r="A29" s="51"/>
      <c r="B29" s="51"/>
      <c r="C29" s="51"/>
      <c r="D29" s="46"/>
      <c r="E29" s="46"/>
      <c r="F29" s="46"/>
      <c r="G29" s="46"/>
      <c r="H29" s="46"/>
      <c r="I29" s="46"/>
      <c r="J29" s="46"/>
      <c r="K29" s="51"/>
    </row>
    <row r="30" spans="1:11" ht="15">
      <c r="A30" s="51"/>
      <c r="B30" s="51"/>
      <c r="C30" s="51"/>
      <c r="D30" s="46"/>
      <c r="E30" s="46"/>
      <c r="F30" s="46"/>
      <c r="G30" s="46"/>
      <c r="H30" s="46"/>
      <c r="I30" s="46"/>
      <c r="J30" s="46"/>
      <c r="K30" s="51"/>
    </row>
    <row r="31" spans="1:11" ht="15">
      <c r="A31" s="51" t="s">
        <v>82</v>
      </c>
      <c r="B31" s="51"/>
      <c r="C31" s="51" t="s">
        <v>83</v>
      </c>
      <c r="D31" s="46"/>
      <c r="E31" s="46"/>
      <c r="F31" s="46"/>
      <c r="G31" s="46"/>
      <c r="H31" s="46"/>
      <c r="I31" s="46"/>
      <c r="J31" s="46"/>
      <c r="K31" s="51">
        <v>40</v>
      </c>
    </row>
    <row r="32" spans="1:11" ht="15">
      <c r="A32" s="51"/>
      <c r="B32" s="51"/>
      <c r="C32" s="50" t="s">
        <v>84</v>
      </c>
      <c r="D32" s="46"/>
      <c r="E32" s="46"/>
      <c r="F32" s="46"/>
      <c r="G32" s="46"/>
      <c r="H32" s="46"/>
      <c r="I32" s="46"/>
      <c r="J32" s="46"/>
      <c r="K32" s="51">
        <v>41</v>
      </c>
    </row>
    <row r="33" spans="1:11" ht="15">
      <c r="A33" s="51"/>
      <c r="B33" s="51"/>
      <c r="C33" s="51" t="s">
        <v>85</v>
      </c>
      <c r="D33" s="46"/>
      <c r="E33" s="46"/>
      <c r="F33" s="46"/>
      <c r="G33" s="46"/>
      <c r="H33" s="46"/>
      <c r="I33" s="46"/>
      <c r="J33" s="46"/>
      <c r="K33" s="51">
        <v>42</v>
      </c>
    </row>
    <row r="34" spans="1:11" ht="15">
      <c r="A34" s="51"/>
      <c r="B34" s="51"/>
      <c r="C34" s="51"/>
      <c r="D34" s="46"/>
      <c r="E34" s="46"/>
      <c r="F34" s="46"/>
      <c r="G34" s="46"/>
      <c r="H34" s="46"/>
      <c r="I34" s="46"/>
      <c r="J34" s="46"/>
      <c r="K34" s="51"/>
    </row>
    <row r="35" spans="1:11" ht="15">
      <c r="A35" s="51"/>
      <c r="B35" s="51"/>
      <c r="C35" s="51"/>
      <c r="D35" s="46"/>
      <c r="E35" s="46"/>
      <c r="F35" s="46"/>
      <c r="G35" s="46"/>
      <c r="H35" s="46"/>
      <c r="I35" s="46"/>
      <c r="J35" s="46"/>
      <c r="K35" s="51"/>
    </row>
    <row r="36" spans="1:11" ht="15">
      <c r="A36" s="51" t="s">
        <v>86</v>
      </c>
      <c r="B36" s="51"/>
      <c r="C36" s="51" t="s">
        <v>87</v>
      </c>
      <c r="D36" s="46"/>
      <c r="E36" s="46"/>
      <c r="F36" s="46"/>
      <c r="G36" s="46"/>
      <c r="H36" s="46"/>
      <c r="I36" s="46"/>
      <c r="J36" s="46"/>
      <c r="K36" s="51">
        <v>50</v>
      </c>
    </row>
    <row r="37" spans="1:11" ht="15">
      <c r="A37" s="51"/>
      <c r="B37" s="51"/>
      <c r="C37" s="51" t="s">
        <v>88</v>
      </c>
      <c r="D37" s="46"/>
      <c r="E37" s="46"/>
      <c r="F37" s="46"/>
      <c r="G37" s="46"/>
      <c r="H37" s="46"/>
      <c r="I37" s="46"/>
      <c r="J37" s="46"/>
      <c r="K37" s="51">
        <v>51</v>
      </c>
    </row>
    <row r="38" spans="1:11" ht="15">
      <c r="A38" s="51"/>
      <c r="B38" s="51"/>
      <c r="C38" s="51" t="s">
        <v>89</v>
      </c>
      <c r="D38" s="46"/>
      <c r="E38" s="46"/>
      <c r="F38" s="46"/>
      <c r="G38" s="46"/>
      <c r="H38" s="46"/>
      <c r="I38" s="46"/>
      <c r="J38" s="46"/>
      <c r="K38" s="51">
        <v>52</v>
      </c>
    </row>
    <row r="39" spans="1:11" ht="15">
      <c r="A39" s="51"/>
      <c r="B39" s="51"/>
      <c r="C39" s="51" t="s">
        <v>90</v>
      </c>
      <c r="D39" s="46"/>
      <c r="E39" s="46"/>
      <c r="F39" s="46"/>
      <c r="G39" s="46"/>
      <c r="H39" s="46"/>
      <c r="I39" s="46"/>
      <c r="J39" s="46"/>
      <c r="K39" s="51">
        <v>53</v>
      </c>
    </row>
    <row r="40" spans="1:11" ht="15">
      <c r="A40" s="51"/>
      <c r="B40" s="51"/>
      <c r="C40" s="51"/>
      <c r="D40" s="46"/>
      <c r="E40" s="46"/>
      <c r="F40" s="46"/>
      <c r="G40" s="46"/>
      <c r="H40" s="46"/>
      <c r="I40" s="46"/>
      <c r="J40" s="46"/>
      <c r="K40" s="51"/>
    </row>
    <row r="41" spans="1:11" ht="15">
      <c r="A41" s="51"/>
      <c r="B41" s="51"/>
      <c r="C41" s="51"/>
      <c r="D41" s="46"/>
      <c r="E41" s="46"/>
      <c r="F41" s="46"/>
      <c r="G41" s="46"/>
      <c r="H41" s="46"/>
      <c r="I41" s="46"/>
      <c r="J41" s="46"/>
      <c r="K41" s="51"/>
    </row>
    <row r="42" spans="1:11" ht="15">
      <c r="A42" s="51" t="s">
        <v>91</v>
      </c>
      <c r="B42" s="51"/>
      <c r="C42" s="51" t="s">
        <v>92</v>
      </c>
      <c r="D42" s="46"/>
      <c r="E42" s="46"/>
      <c r="F42" s="46"/>
      <c r="G42" s="46"/>
      <c r="H42" s="46"/>
      <c r="I42" s="46"/>
      <c r="J42" s="46"/>
      <c r="K42" s="51">
        <v>60</v>
      </c>
    </row>
    <row r="43" spans="1:11" ht="15">
      <c r="A43" s="51"/>
      <c r="B43" s="51"/>
      <c r="C43" s="51" t="s">
        <v>93</v>
      </c>
      <c r="D43" s="46"/>
      <c r="E43" s="46"/>
      <c r="F43" s="46"/>
      <c r="G43" s="46"/>
      <c r="H43" s="46"/>
      <c r="I43" s="46"/>
      <c r="J43" s="46"/>
      <c r="K43" s="51">
        <v>61</v>
      </c>
    </row>
    <row r="44" spans="1:11" ht="15">
      <c r="A44" s="51"/>
      <c r="B44" s="51"/>
      <c r="C44" s="51" t="s">
        <v>127</v>
      </c>
      <c r="D44" s="46"/>
      <c r="E44" s="46"/>
      <c r="F44" s="46"/>
      <c r="G44" s="46"/>
      <c r="H44" s="46"/>
      <c r="I44" s="46"/>
      <c r="J44" s="46"/>
      <c r="K44" s="51">
        <v>62</v>
      </c>
    </row>
    <row r="45" spans="1:11" ht="15">
      <c r="A45" s="51"/>
      <c r="B45" s="51"/>
      <c r="C45" s="51" t="s">
        <v>94</v>
      </c>
      <c r="D45" s="46"/>
      <c r="E45" s="46"/>
      <c r="F45" s="46"/>
      <c r="G45" s="46"/>
      <c r="H45" s="46"/>
      <c r="I45" s="46"/>
      <c r="J45" s="46"/>
      <c r="K45" s="51">
        <v>63</v>
      </c>
    </row>
    <row r="46" spans="1:11" ht="15">
      <c r="A46" s="51"/>
      <c r="B46" s="51"/>
      <c r="C46" s="51"/>
      <c r="D46" s="46"/>
      <c r="E46" s="46"/>
      <c r="F46" s="46"/>
      <c r="G46" s="46"/>
      <c r="H46" s="46"/>
      <c r="I46" s="46"/>
      <c r="J46" s="46"/>
      <c r="K46" s="51"/>
    </row>
    <row r="47" spans="1:11" ht="15">
      <c r="A47" s="51"/>
      <c r="B47" s="51"/>
      <c r="C47" s="51"/>
      <c r="D47" s="46"/>
      <c r="E47" s="46"/>
      <c r="F47" s="46"/>
      <c r="G47" s="46"/>
      <c r="H47" s="46"/>
      <c r="I47" s="46"/>
      <c r="J47" s="46"/>
      <c r="K47" s="51"/>
    </row>
    <row r="48" spans="1:11" ht="15">
      <c r="A48" s="51" t="s">
        <v>95</v>
      </c>
      <c r="B48" s="51"/>
      <c r="C48" s="51" t="s">
        <v>139</v>
      </c>
      <c r="D48" s="46"/>
      <c r="E48" s="46"/>
      <c r="F48" s="46"/>
      <c r="G48" s="46"/>
      <c r="H48" s="46"/>
      <c r="I48" s="46"/>
      <c r="J48" s="46"/>
      <c r="K48" s="51">
        <v>70</v>
      </c>
    </row>
    <row r="49" spans="1:11" ht="15">
      <c r="A49" s="51"/>
      <c r="B49" s="51"/>
      <c r="C49" s="51"/>
      <c r="D49" s="46"/>
      <c r="E49" s="46"/>
      <c r="F49" s="46"/>
      <c r="G49" s="46"/>
      <c r="H49" s="46"/>
      <c r="I49" s="46"/>
      <c r="J49" s="46"/>
      <c r="K49" s="51"/>
    </row>
    <row r="50" spans="1:11" ht="15">
      <c r="A50" s="51"/>
      <c r="B50" s="51"/>
      <c r="C50" s="51"/>
      <c r="D50" s="46"/>
      <c r="E50" s="46"/>
      <c r="F50" s="46"/>
      <c r="G50" s="46"/>
      <c r="H50" s="46"/>
      <c r="I50" s="46"/>
      <c r="J50" s="46"/>
      <c r="K50" s="51"/>
    </row>
    <row r="51" spans="1:11" ht="15">
      <c r="A51" s="51" t="s">
        <v>96</v>
      </c>
      <c r="B51" s="51"/>
      <c r="C51" s="51" t="s">
        <v>97</v>
      </c>
      <c r="D51" s="46"/>
      <c r="E51" s="46"/>
      <c r="F51" s="46"/>
      <c r="G51" s="46"/>
      <c r="H51" s="46"/>
      <c r="I51" s="46"/>
      <c r="J51" s="46"/>
      <c r="K51" s="51">
        <v>80</v>
      </c>
    </row>
    <row r="52" spans="1:11" ht="15">
      <c r="A52" s="51"/>
      <c r="B52" s="51"/>
      <c r="C52" s="51" t="s">
        <v>76</v>
      </c>
      <c r="D52" s="46"/>
      <c r="E52" s="46"/>
      <c r="F52" s="46"/>
      <c r="G52" s="46"/>
      <c r="H52" s="46"/>
      <c r="I52" s="46"/>
      <c r="J52" s="46"/>
      <c r="K52" s="51">
        <v>81</v>
      </c>
    </row>
    <row r="53" spans="1:11" ht="15">
      <c r="A53" s="51"/>
      <c r="B53" s="51"/>
      <c r="C53" s="51"/>
      <c r="D53" s="46"/>
      <c r="E53" s="46"/>
      <c r="F53" s="46"/>
      <c r="G53" s="46"/>
      <c r="H53" s="46"/>
      <c r="I53" s="46"/>
      <c r="J53" s="46"/>
      <c r="K53" s="51"/>
    </row>
    <row r="54" spans="1:11" ht="15">
      <c r="A54" s="51"/>
      <c r="B54" s="51"/>
      <c r="C54" s="51"/>
      <c r="D54" s="46"/>
      <c r="E54" s="46"/>
      <c r="F54" s="46"/>
      <c r="G54" s="46"/>
      <c r="H54" s="46"/>
      <c r="I54" s="46"/>
      <c r="J54" s="46"/>
      <c r="K54" s="51"/>
    </row>
    <row r="55" spans="1:11" ht="15">
      <c r="A55" s="51" t="s">
        <v>98</v>
      </c>
      <c r="B55" s="51"/>
      <c r="C55" s="51" t="s">
        <v>99</v>
      </c>
      <c r="D55" s="46"/>
      <c r="E55" s="46"/>
      <c r="F55" s="46"/>
      <c r="G55" s="46"/>
      <c r="H55" s="46"/>
      <c r="I55" s="46"/>
      <c r="J55" s="46"/>
      <c r="K55" s="51">
        <v>90</v>
      </c>
    </row>
    <row r="56" spans="2:11" ht="15">
      <c r="B56" s="51"/>
      <c r="C56" s="112" t="s">
        <v>141</v>
      </c>
      <c r="D56" s="46"/>
      <c r="E56" s="46"/>
      <c r="F56" s="46"/>
      <c r="G56" s="46"/>
      <c r="H56" s="46"/>
      <c r="I56" s="46"/>
      <c r="J56" s="46"/>
      <c r="K56" s="51">
        <v>92</v>
      </c>
    </row>
    <row r="57" spans="1:11" ht="15">
      <c r="A57" s="51"/>
      <c r="B57" s="51"/>
      <c r="C57" s="51" t="s">
        <v>122</v>
      </c>
      <c r="D57" s="46"/>
      <c r="E57" s="46"/>
      <c r="F57" s="46"/>
      <c r="G57" s="46"/>
      <c r="H57" s="46"/>
      <c r="I57" s="46"/>
      <c r="J57" s="46"/>
      <c r="K57" s="51">
        <v>93</v>
      </c>
    </row>
    <row r="58" spans="1:11" ht="15">
      <c r="A58" s="51"/>
      <c r="B58" s="51"/>
      <c r="C58" s="51" t="s">
        <v>123</v>
      </c>
      <c r="D58" s="46"/>
      <c r="E58" s="46"/>
      <c r="F58" s="46"/>
      <c r="G58" s="46"/>
      <c r="H58" s="46"/>
      <c r="I58" s="46"/>
      <c r="J58" s="46"/>
      <c r="K58" s="51">
        <v>94</v>
      </c>
    </row>
    <row r="59" spans="1:11" ht="15">
      <c r="A59" s="51"/>
      <c r="B59" s="51"/>
      <c r="C59" s="51" t="s">
        <v>140</v>
      </c>
      <c r="D59" s="46"/>
      <c r="E59" s="46"/>
      <c r="F59" s="46"/>
      <c r="G59" s="46"/>
      <c r="H59" s="46"/>
      <c r="I59" s="46"/>
      <c r="J59" s="46"/>
      <c r="K59" s="51">
        <v>95</v>
      </c>
    </row>
    <row r="60" spans="1:11" ht="15">
      <c r="A60" s="51"/>
      <c r="B60" s="51"/>
      <c r="C60" s="51"/>
      <c r="D60" s="46"/>
      <c r="E60" s="46"/>
      <c r="F60" s="46"/>
      <c r="G60" s="46"/>
      <c r="H60" s="46"/>
      <c r="I60" s="46"/>
      <c r="J60" s="46"/>
      <c r="K60" s="51"/>
    </row>
    <row r="61" spans="1:11" ht="15">
      <c r="A61" s="51"/>
      <c r="B61" s="51"/>
      <c r="C61" s="51"/>
      <c r="D61" s="46"/>
      <c r="E61" s="46"/>
      <c r="F61" s="46"/>
      <c r="G61" s="46"/>
      <c r="H61" s="46"/>
      <c r="I61" s="46"/>
      <c r="J61" s="46"/>
      <c r="K61" s="51"/>
    </row>
    <row r="62" spans="1:11" ht="15">
      <c r="A62" s="51" t="s">
        <v>100</v>
      </c>
      <c r="B62" s="51"/>
      <c r="C62" s="51" t="s">
        <v>76</v>
      </c>
      <c r="D62" s="46"/>
      <c r="E62" s="46"/>
      <c r="F62" s="46"/>
      <c r="G62" s="46"/>
      <c r="H62" s="46"/>
      <c r="I62" s="46"/>
      <c r="J62" s="46"/>
      <c r="K62" s="51">
        <v>100</v>
      </c>
    </row>
    <row r="63" spans="1:11" ht="15">
      <c r="A63" s="51"/>
      <c r="B63" s="51"/>
      <c r="C63" s="51" t="s">
        <v>101</v>
      </c>
      <c r="D63" s="46"/>
      <c r="E63" s="46"/>
      <c r="F63" s="46"/>
      <c r="G63" s="46"/>
      <c r="H63" s="46"/>
      <c r="I63" s="46"/>
      <c r="J63" s="46"/>
      <c r="K63" s="51">
        <v>101</v>
      </c>
    </row>
    <row r="64" spans="1:11" ht="15">
      <c r="A64" s="51"/>
      <c r="B64" s="51"/>
      <c r="C64" s="51" t="s">
        <v>83</v>
      </c>
      <c r="D64" s="46"/>
      <c r="E64" s="46"/>
      <c r="F64" s="46"/>
      <c r="G64" s="46"/>
      <c r="H64" s="46"/>
      <c r="I64" s="46"/>
      <c r="J64" s="46"/>
      <c r="K64" s="51">
        <v>102</v>
      </c>
    </row>
    <row r="65" spans="1:11" ht="15">
      <c r="A65" s="51"/>
      <c r="B65" s="51"/>
      <c r="C65" s="51" t="s">
        <v>102</v>
      </c>
      <c r="D65" s="46"/>
      <c r="E65" s="46"/>
      <c r="F65" s="46"/>
      <c r="G65" s="46"/>
      <c r="H65" s="46"/>
      <c r="I65" s="46"/>
      <c r="J65" s="46"/>
      <c r="K65" s="51">
        <v>103</v>
      </c>
    </row>
  </sheetData>
  <sheetProtection sheet="1" objects="1" scenarios="1"/>
  <mergeCells count="3">
    <mergeCell ref="A1:P1"/>
    <mergeCell ref="A2:P2"/>
    <mergeCell ref="A3:P3"/>
  </mergeCells>
  <printOptions/>
  <pageMargins left="0.75" right="0" top="0.5" bottom="0.5" header="0" footer="0"/>
  <pageSetup horizontalDpi="600" verticalDpi="600" orientation="portrait" scale="70" r:id="rId1"/>
  <headerFooter alignWithMargins="0">
    <oddFooter>&amp;R&amp;8Rev 02/06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St. Michael's Coll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 Sukumaran</dc:creator>
  <cp:keywords/>
  <dc:description/>
  <cp:lastModifiedBy>Default User</cp:lastModifiedBy>
  <cp:lastPrinted>2006-02-24T22:07:52Z</cp:lastPrinted>
  <dcterms:created xsi:type="dcterms:W3CDTF">1999-08-27T17:20:50Z</dcterms:created>
  <dcterms:modified xsi:type="dcterms:W3CDTF">2019-04-16T17:33:01Z</dcterms:modified>
  <cp:category/>
  <cp:version/>
  <cp:contentType/>
  <cp:contentStatus/>
</cp:coreProperties>
</file>